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<sst xmlns="http://schemas.openxmlformats.org/spreadsheetml/2006/main" count="194" uniqueCount="108">
  <si>
    <t>Доходы бюджета, всего</t>
  </si>
  <si>
    <t>тыс. руб.</t>
  </si>
  <si>
    <t>в том числе:</t>
  </si>
  <si>
    <t>Налоговые доходы, всего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</si>
  <si>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</si>
  <si>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</si>
  <si>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</si>
  <si>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физических лиц</t>
  </si>
  <si>
    <t>земельный налог</t>
  </si>
  <si>
    <t>государственная пошлина</t>
  </si>
  <si>
    <t>Неналоговые доходы, всего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</si>
  <si>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</si>
  <si>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</si>
  <si>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</si>
  <si>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прочие неналоговые доходы</t>
  </si>
  <si>
    <t>в том числе средства самообложения граждан</t>
  </si>
  <si>
    <t>доходы бюджетов бюджетной системы РФ  от возврата остатков субсидий и субвенций прошлых лет</t>
  </si>
  <si>
    <t>возврат остатков субсидий и субвенций прошлых лет</t>
  </si>
  <si>
    <t>Безвозмездные перечисления от бюджетов других уровней, всего</t>
  </si>
  <si>
    <t xml:space="preserve"> тыс. руб.</t>
  </si>
  <si>
    <t>в том числе дотации</t>
  </si>
  <si>
    <t>субсидии</t>
  </si>
  <si>
    <t>субвенции</t>
  </si>
  <si>
    <t>иные межбюджетные трансферты</t>
  </si>
  <si>
    <t>прочие безвозмездные поступления от других бюджетов бюджетной системы</t>
  </si>
  <si>
    <t>безвозмездные поступления от государственных (муниципальных) организаций</t>
  </si>
  <si>
    <t>прочие безвозмездные поступления в бюджеты городских округов (муниципальных районов),</t>
  </si>
  <si>
    <t>в том числе от  предпринимательской и иной приносящей доход деятельности</t>
  </si>
  <si>
    <t>Расходы бюджета, всего</t>
  </si>
  <si>
    <t>в том числе</t>
  </si>
  <si>
    <t>Общегосударственные вопросы, в том числе</t>
  </si>
  <si>
    <t>расходы на содержание органов местного самоуправления</t>
  </si>
  <si>
    <t>другие общегосударственные расходы</t>
  </si>
  <si>
    <t xml:space="preserve">
тыс. руб.</t>
  </si>
  <si>
    <t>Национальная безопасность и правоохранительная деятельность, в том числе</t>
  </si>
  <si>
    <t>расходы по организации охраны общественного порядка</t>
  </si>
  <si>
    <t xml:space="preserve">расходы по предупреждению и ликвидации последствий чрезвычайных ситуаций </t>
  </si>
  <si>
    <t xml:space="preserve">расходы по обеспечению первичных мер пожарной безопасности </t>
  </si>
  <si>
    <t>другие расходы в области национальной безопасности и правоохранительной деятельности</t>
  </si>
  <si>
    <t>Жилищно-коммунальное хозяйство, в том числе</t>
  </si>
  <si>
    <t>расходы по организации электро- и газоснабжения поселений</t>
  </si>
  <si>
    <t>расходы по организации утилизации и переработки бытовых и промышленных отходов</t>
  </si>
  <si>
    <t>расходы по организации благоустройства и озеленению территории</t>
  </si>
  <si>
    <t>расходы по организации освещения улиц</t>
  </si>
  <si>
    <t>другие расходы в области жилищно-коммунального хозяйства</t>
  </si>
  <si>
    <t>Охрана окружающей среды, в том числе</t>
  </si>
  <si>
    <t>расходы на мероприятия по снижению негативного воздействия на  окружающую среду</t>
  </si>
  <si>
    <t>другие расходы в области охраны окружающей среды</t>
  </si>
  <si>
    <t>Образование, в том числе</t>
  </si>
  <si>
    <t>расходы по организации предоставления общедоступного и бесплатного начального общего, основного общего, среднего (полного) общего образования по основным общеобразовательным программам, организации предоставления дополнительного образования</t>
  </si>
  <si>
    <t>расходы по организации общедоступного бесплатного дошкольного образования</t>
  </si>
  <si>
    <t>расходы по организации отдыха детей в каникулярное время</t>
  </si>
  <si>
    <t>расходы на подготовку образовательных учреждений к лицензированию</t>
  </si>
  <si>
    <t>расходы на дотацию питания воспитанников дошкольных образовательных учреждений</t>
  </si>
  <si>
    <t>Расходы на дотацию питания обучающихся образовательных школ</t>
  </si>
  <si>
    <t>другие расходы в области образования</t>
  </si>
  <si>
    <t>Культура и средства массовой информации, в том числе</t>
  </si>
  <si>
    <t>расходы по организации библиотечного обслуживания</t>
  </si>
  <si>
    <t>расходы по организации досуга и обеспечения населения услугами организаций культуры</t>
  </si>
  <si>
    <t>расходы по охране и сохранению объектов культурного наследия (памятников истории и культуры)</t>
  </si>
  <si>
    <t>расходы по организации условий и мест массового отдыха жителей</t>
  </si>
  <si>
    <t>другие расходы в области культуры и средств массовой информации</t>
  </si>
  <si>
    <t>Здравоохранение и спорт, в том числе</t>
  </si>
  <si>
    <t>расходы по организации оказания скорой медицинской помощи, первичной медико-санитарной помощи в амбулаторно-поликлинических и больничных учреждениях, медицинской помощи женщинам в период беременности, во время и после родов</t>
  </si>
  <si>
    <t>расходы по обеспечению условий для развития физической культуры и спорта</t>
  </si>
  <si>
    <t>другие расходы в области здравоохранения и спорта</t>
  </si>
  <si>
    <t>Социальная политика, 
в том числе</t>
  </si>
  <si>
    <t>расходы на исполнение государственных полномочий, передаваемых на муниципальный уровень</t>
  </si>
  <si>
    <t>расходы по организации ритуальных услуг</t>
  </si>
  <si>
    <t>другие расходы в области социальной политики</t>
  </si>
  <si>
    <t>Межбюджетные трансферты (для муниципальных районов)</t>
  </si>
  <si>
    <t>Из общей суммы расходов расходы на реализацию приоритетных национальных проектов, в том числе</t>
  </si>
  <si>
    <t xml:space="preserve">в том числе поддержка сельскохозяйственного производства </t>
  </si>
  <si>
    <t>Дефицит бюджета</t>
  </si>
  <si>
    <t>Источники финансирования дефицита бюджета:</t>
  </si>
  <si>
    <t>долговые обязательства муниципальных образований, выраженные в ценных бумагах</t>
  </si>
  <si>
    <t>бюджетные кредиты (ссуды), полученные от других бюджетов бюджетной системы Российской Федерации, 
в том числе:
- получено бюджетных кредитов</t>
  </si>
  <si>
    <t>кредиты, полученные от кредитных организаций местными бюджетами,
в том числе:
- получено кредитов кредитных организаций</t>
  </si>
  <si>
    <t>прочие источники финансирования дефицита бюджета, 
в том числе:
- привлечение</t>
  </si>
  <si>
    <t>исполнение муниципальных гарантий</t>
  </si>
  <si>
    <t>акции и иные формы участия в капитале, находящиеся в муниципальной собственности</t>
  </si>
  <si>
    <t>Остатки средств бюджета,
в том числе:
- увеличение остатков средств бюджета</t>
  </si>
  <si>
    <t>№ п/п</t>
  </si>
  <si>
    <t>Показатели</t>
  </si>
  <si>
    <t>Единица измерения</t>
  </si>
  <si>
    <t xml:space="preserve">Оценка </t>
  </si>
  <si>
    <t>ожидаемого исполнения бюджета на текущий финансовый год</t>
  </si>
  <si>
    <t xml:space="preserve"> и среднесрочную перспективу</t>
  </si>
  <si>
    <t>"Доступное и комфортное жилье – гражданам России"</t>
  </si>
  <si>
    <t>"Развитие сельского хозяйства"</t>
  </si>
  <si>
    <t>"Здоровье"</t>
  </si>
  <si>
    <t>"Образование"</t>
  </si>
  <si>
    <t>1.1</t>
  </si>
  <si>
    <t>1.2</t>
  </si>
  <si>
    <t>1.3</t>
  </si>
  <si>
    <t>2</t>
  </si>
  <si>
    <t>3</t>
  </si>
  <si>
    <t>4</t>
  </si>
  <si>
    <t>по Дубровинскому сельсовету</t>
  </si>
  <si>
    <t>НАЦИОНАЛЬНАЯ ОБОРОНА</t>
  </si>
  <si>
    <t>Мобилизационная и вневойсковая подготовка</t>
  </si>
  <si>
    <t>оценка 2015 год</t>
  </si>
  <si>
    <t>оценка 2016 год</t>
  </si>
  <si>
    <t>акцизы на нефтепродукты</t>
  </si>
  <si>
    <t>расходы на формирование резервного фонда</t>
  </si>
  <si>
    <t>расходы по проведению выборов</t>
  </si>
  <si>
    <t>НАЦИОНАЛЬНАЯ ЭКОНОМИКА</t>
  </si>
  <si>
    <t>2014 год отчет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</si>
</sst>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b/>
      <sz val="10"/>
      <name val="Arial"/>
      <family val="2"/>
    </font>
    <font>
      <b/>
      <sz val="10"/>
      <name val="Arial Cyr"/>
      <family val="0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0" fillId="0" borderId="3" xfId="0" applyBorder="1" applyAlignment="1">
      <alignment/>
    </xf>
    <xf numFmtId="0" fontId="0" fillId="0" borderId="4" xfId="0" applyBorder="1" applyAlignment="1">
      <alignment wrapText="1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3" xfId="0" applyFill="1" applyBorder="1" applyAlignment="1">
      <alignment/>
    </xf>
    <xf numFmtId="0" fontId="2" fillId="2" borderId="6" xfId="0" applyFont="1" applyFill="1" applyBorder="1" applyAlignment="1">
      <alignment wrapText="1"/>
    </xf>
    <xf numFmtId="0" fontId="2" fillId="2" borderId="6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1" fillId="2" borderId="7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49" fontId="0" fillId="0" borderId="2" xfId="0" applyNumberFormat="1" applyBorder="1" applyAlignment="1">
      <alignment/>
    </xf>
    <xf numFmtId="49" fontId="0" fillId="0" borderId="10" xfId="0" applyNumberFormat="1" applyBorder="1" applyAlignment="1">
      <alignment/>
    </xf>
    <xf numFmtId="49" fontId="2" fillId="0" borderId="2" xfId="0" applyNumberFormat="1" applyFont="1" applyBorder="1" applyAlignment="1">
      <alignment/>
    </xf>
    <xf numFmtId="49" fontId="2" fillId="2" borderId="11" xfId="0" applyNumberFormat="1" applyFont="1" applyFill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2" borderId="2" xfId="0" applyNumberFormat="1" applyFill="1" applyBorder="1" applyAlignment="1">
      <alignment horizontal="center"/>
    </xf>
    <xf numFmtId="0" fontId="2" fillId="3" borderId="1" xfId="0" applyFont="1" applyFill="1" applyBorder="1" applyAlignment="1">
      <alignment horizontal="left" vertical="top" wrapText="1"/>
    </xf>
    <xf numFmtId="0" fontId="0" fillId="3" borderId="1" xfId="0" applyFill="1" applyBorder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7">
    <cellStyle name="Normal" xfId="0"/>
    <cellStyle name="Currency" xfId="15"/>
    <cellStyle name="Currency [0]" xfId="16"/>
    <cellStyle name="Обычный 2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8"/>
  <sheetViews>
    <sheetView tabSelected="1" workbookViewId="0" topLeftCell="A1">
      <selection activeCell="D93" sqref="D93"/>
    </sheetView>
  </sheetViews>
  <sheetFormatPr defaultColWidth="9.00390625" defaultRowHeight="12.75"/>
  <cols>
    <col min="1" max="1" width="5.875" style="0" customWidth="1"/>
    <col min="2" max="2" width="49.375" style="0" customWidth="1"/>
    <col min="3" max="3" width="11.125" style="0" customWidth="1"/>
    <col min="4" max="4" width="11.375" style="0" customWidth="1"/>
    <col min="5" max="5" width="11.25390625" style="0" customWidth="1"/>
  </cols>
  <sheetData>
    <row r="1" spans="1:6" ht="12.75" customHeight="1">
      <c r="A1" s="44" t="s">
        <v>85</v>
      </c>
      <c r="B1" s="44"/>
      <c r="C1" s="44"/>
      <c r="D1" s="44"/>
      <c r="E1" s="44"/>
      <c r="F1" s="17"/>
    </row>
    <row r="2" spans="1:6" ht="12.75" customHeight="1">
      <c r="A2" s="44" t="s">
        <v>86</v>
      </c>
      <c r="B2" s="44"/>
      <c r="C2" s="44"/>
      <c r="D2" s="44"/>
      <c r="E2" s="44"/>
      <c r="F2" s="17"/>
    </row>
    <row r="3" spans="1:6" ht="12.75" customHeight="1">
      <c r="A3" s="45" t="s">
        <v>87</v>
      </c>
      <c r="B3" s="45"/>
      <c r="C3" s="45"/>
      <c r="D3" s="45"/>
      <c r="E3" s="45"/>
      <c r="F3" s="17"/>
    </row>
    <row r="4" spans="1:6" ht="13.5" customHeight="1">
      <c r="A4" s="45" t="s">
        <v>98</v>
      </c>
      <c r="B4" s="45"/>
      <c r="C4" s="45"/>
      <c r="D4" s="45"/>
      <c r="E4" s="45"/>
      <c r="F4" s="17"/>
    </row>
    <row r="5" spans="1:6" ht="13.5" customHeight="1" thickBot="1">
      <c r="A5" s="18"/>
      <c r="B5" s="18"/>
      <c r="C5" s="18"/>
      <c r="D5" s="18"/>
      <c r="E5" s="18"/>
      <c r="F5" s="17"/>
    </row>
    <row r="6" spans="1:6" ht="12.75" customHeight="1">
      <c r="A6" s="40" t="s">
        <v>82</v>
      </c>
      <c r="B6" s="40" t="s">
        <v>83</v>
      </c>
      <c r="C6" s="40" t="s">
        <v>84</v>
      </c>
      <c r="D6" s="42" t="s">
        <v>107</v>
      </c>
      <c r="E6" s="38" t="s">
        <v>101</v>
      </c>
      <c r="F6" s="38" t="s">
        <v>102</v>
      </c>
    </row>
    <row r="7" spans="1:6" ht="13.5" thickBot="1">
      <c r="A7" s="41"/>
      <c r="B7" s="41"/>
      <c r="C7" s="41"/>
      <c r="D7" s="43"/>
      <c r="E7" s="39"/>
      <c r="F7" s="39"/>
    </row>
    <row r="8" spans="1:6" ht="12.75">
      <c r="A8" s="26">
        <v>1</v>
      </c>
      <c r="B8" s="27" t="s">
        <v>0</v>
      </c>
      <c r="C8" s="27" t="s">
        <v>1</v>
      </c>
      <c r="D8" s="28">
        <f>D10+D19+D28</f>
        <v>3351</v>
      </c>
      <c r="E8" s="28">
        <f>E10+E19+E28</f>
        <v>3464.1</v>
      </c>
      <c r="F8" s="28">
        <f>F10+F19+F28</f>
        <v>2633.2</v>
      </c>
    </row>
    <row r="9" spans="1:6" ht="12.75">
      <c r="A9" s="6"/>
      <c r="B9" s="1" t="s">
        <v>2</v>
      </c>
      <c r="C9" s="1"/>
      <c r="D9" s="1"/>
      <c r="E9" s="7"/>
      <c r="F9" s="7"/>
    </row>
    <row r="10" spans="1:6" ht="13.5" customHeight="1">
      <c r="A10" s="35" t="s">
        <v>92</v>
      </c>
      <c r="B10" s="19" t="s">
        <v>3</v>
      </c>
      <c r="C10" s="20" t="s">
        <v>1</v>
      </c>
      <c r="D10" s="22">
        <f>SUM(D12:D18)</f>
        <v>618.4</v>
      </c>
      <c r="E10" s="22">
        <f>SUM(E12:E18)</f>
        <v>562</v>
      </c>
      <c r="F10" s="22">
        <f>SUM(F12:F18)</f>
        <v>629.9</v>
      </c>
    </row>
    <row r="11" spans="1:6" ht="12.75">
      <c r="A11" s="34"/>
      <c r="B11" s="3" t="s">
        <v>2</v>
      </c>
      <c r="C11" s="4"/>
      <c r="D11" s="2"/>
      <c r="E11" s="8"/>
      <c r="F11" s="8"/>
    </row>
    <row r="12" spans="1:6" ht="12.75">
      <c r="A12" s="34"/>
      <c r="B12" s="3" t="s">
        <v>4</v>
      </c>
      <c r="C12" s="4" t="s">
        <v>1</v>
      </c>
      <c r="D12" s="2">
        <v>120</v>
      </c>
      <c r="E12" s="8">
        <v>24.9</v>
      </c>
      <c r="F12" s="8">
        <v>27</v>
      </c>
    </row>
    <row r="13" spans="1:6" ht="25.5">
      <c r="A13" s="34"/>
      <c r="B13" s="3" t="s">
        <v>5</v>
      </c>
      <c r="C13" s="4" t="s">
        <v>1</v>
      </c>
      <c r="D13" s="2"/>
      <c r="E13" s="8"/>
      <c r="F13" s="8"/>
    </row>
    <row r="14" spans="1:6" ht="12.75">
      <c r="A14" s="34"/>
      <c r="B14" s="3" t="s">
        <v>6</v>
      </c>
      <c r="C14" s="4" t="s">
        <v>1</v>
      </c>
      <c r="D14" s="2">
        <v>0.3</v>
      </c>
      <c r="E14" s="8">
        <v>1.9</v>
      </c>
      <c r="F14" s="8">
        <v>1.9</v>
      </c>
    </row>
    <row r="15" spans="1:6" ht="12.75">
      <c r="A15" s="34"/>
      <c r="B15" s="3" t="s">
        <v>7</v>
      </c>
      <c r="C15" s="4" t="s">
        <v>1</v>
      </c>
      <c r="D15" s="2">
        <v>12.5</v>
      </c>
      <c r="E15" s="8">
        <v>11</v>
      </c>
      <c r="F15" s="8">
        <v>12</v>
      </c>
    </row>
    <row r="16" spans="1:6" ht="12.75">
      <c r="A16" s="34"/>
      <c r="B16" s="3" t="s">
        <v>8</v>
      </c>
      <c r="C16" s="4" t="s">
        <v>1</v>
      </c>
      <c r="D16" s="2">
        <v>80</v>
      </c>
      <c r="E16" s="8">
        <v>83</v>
      </c>
      <c r="F16" s="8">
        <v>80</v>
      </c>
    </row>
    <row r="17" spans="1:6" ht="12.75">
      <c r="A17" s="34"/>
      <c r="B17" s="3" t="s">
        <v>9</v>
      </c>
      <c r="C17" s="4" t="s">
        <v>1</v>
      </c>
      <c r="D17" s="2">
        <v>9.6</v>
      </c>
      <c r="E17" s="8">
        <v>7.2</v>
      </c>
      <c r="F17" s="8">
        <v>7</v>
      </c>
    </row>
    <row r="18" spans="1:6" ht="12.75">
      <c r="A18" s="34"/>
      <c r="B18" s="3" t="s">
        <v>103</v>
      </c>
      <c r="C18" s="4" t="s">
        <v>1</v>
      </c>
      <c r="D18" s="2">
        <v>396</v>
      </c>
      <c r="E18" s="8">
        <v>434</v>
      </c>
      <c r="F18" s="8">
        <v>502</v>
      </c>
    </row>
    <row r="19" spans="1:6" ht="12.75">
      <c r="A19" s="35" t="s">
        <v>93</v>
      </c>
      <c r="B19" s="19" t="s">
        <v>10</v>
      </c>
      <c r="C19" s="20" t="s">
        <v>1</v>
      </c>
      <c r="D19" s="21">
        <f>D21+D22+D23+D24+D27</f>
        <v>45.5</v>
      </c>
      <c r="E19" s="21">
        <f>E21+E22+E23+E24+E27</f>
        <v>9.6</v>
      </c>
      <c r="F19" s="21">
        <f>F21+F22+F23+F24+F27</f>
        <v>10</v>
      </c>
    </row>
    <row r="20" spans="1:6" ht="12.75">
      <c r="A20" s="34"/>
      <c r="B20" s="3" t="s">
        <v>2</v>
      </c>
      <c r="C20" s="4"/>
      <c r="D20" s="2"/>
      <c r="E20" s="8"/>
      <c r="F20" s="8"/>
    </row>
    <row r="21" spans="1:6" ht="25.5">
      <c r="A21" s="29"/>
      <c r="B21" s="3" t="s">
        <v>11</v>
      </c>
      <c r="C21" s="4" t="s">
        <v>1</v>
      </c>
      <c r="D21" s="2">
        <v>17.5</v>
      </c>
      <c r="E21" s="8">
        <v>3.6</v>
      </c>
      <c r="F21" s="8">
        <v>4</v>
      </c>
    </row>
    <row r="22" spans="1:6" ht="12.75">
      <c r="A22" s="29"/>
      <c r="B22" s="3" t="s">
        <v>12</v>
      </c>
      <c r="C22" s="4" t="s">
        <v>1</v>
      </c>
      <c r="D22" s="2"/>
      <c r="E22" s="8"/>
      <c r="F22" s="8"/>
    </row>
    <row r="23" spans="1:6" ht="25.5">
      <c r="A23" s="29"/>
      <c r="B23" s="3" t="s">
        <v>13</v>
      </c>
      <c r="C23" s="4" t="s">
        <v>1</v>
      </c>
      <c r="D23" s="2">
        <v>4</v>
      </c>
      <c r="E23" s="8">
        <v>6</v>
      </c>
      <c r="F23" s="8">
        <v>6</v>
      </c>
    </row>
    <row r="24" spans="1:6" ht="12.75">
      <c r="A24" s="29"/>
      <c r="B24" s="3" t="s">
        <v>14</v>
      </c>
      <c r="C24" s="4" t="s">
        <v>1</v>
      </c>
      <c r="D24" s="2">
        <v>24</v>
      </c>
      <c r="E24" s="8"/>
      <c r="F24" s="8"/>
    </row>
    <row r="25" spans="1:6" ht="12.75">
      <c r="A25" s="29"/>
      <c r="B25" s="3" t="s">
        <v>15</v>
      </c>
      <c r="C25" s="4" t="s">
        <v>1</v>
      </c>
      <c r="D25" s="2"/>
      <c r="E25" s="8"/>
      <c r="F25" s="8"/>
    </row>
    <row r="26" spans="1:6" ht="25.5">
      <c r="A26" s="29"/>
      <c r="B26" s="3" t="s">
        <v>16</v>
      </c>
      <c r="C26" s="4" t="s">
        <v>1</v>
      </c>
      <c r="D26" s="2"/>
      <c r="E26" s="8"/>
      <c r="F26" s="8"/>
    </row>
    <row r="27" spans="1:6" ht="12.75">
      <c r="A27" s="29"/>
      <c r="B27" s="3" t="s">
        <v>17</v>
      </c>
      <c r="C27" s="4" t="s">
        <v>1</v>
      </c>
      <c r="D27" s="2"/>
      <c r="E27" s="8"/>
      <c r="F27" s="8"/>
    </row>
    <row r="28" spans="1:6" ht="25.5">
      <c r="A28" s="35" t="s">
        <v>94</v>
      </c>
      <c r="B28" s="19" t="s">
        <v>18</v>
      </c>
      <c r="C28" s="20" t="s">
        <v>19</v>
      </c>
      <c r="D28" s="21">
        <f>D29+D31+D35+D32</f>
        <v>2687.1</v>
      </c>
      <c r="E28" s="21">
        <f>E29+E31+E35</f>
        <v>2892.5</v>
      </c>
      <c r="F28" s="21">
        <f>F29+F31+F35</f>
        <v>1993.3</v>
      </c>
    </row>
    <row r="29" spans="1:6" ht="12.75">
      <c r="A29" s="29"/>
      <c r="B29" s="3" t="s">
        <v>20</v>
      </c>
      <c r="C29" s="4" t="s">
        <v>1</v>
      </c>
      <c r="D29" s="2">
        <v>2615.6</v>
      </c>
      <c r="E29" s="8">
        <v>2854.3</v>
      </c>
      <c r="F29" s="8">
        <v>1952.5</v>
      </c>
    </row>
    <row r="30" spans="1:6" ht="12.75">
      <c r="A30" s="29"/>
      <c r="B30" s="3" t="s">
        <v>21</v>
      </c>
      <c r="C30" s="4" t="s">
        <v>1</v>
      </c>
      <c r="D30" s="2"/>
      <c r="E30" s="8"/>
      <c r="F30" s="8"/>
    </row>
    <row r="31" spans="1:6" ht="12.75">
      <c r="A31" s="29"/>
      <c r="B31" s="3" t="s">
        <v>22</v>
      </c>
      <c r="C31" s="4" t="s">
        <v>1</v>
      </c>
      <c r="D31" s="2">
        <v>71.5</v>
      </c>
      <c r="E31" s="8">
        <v>36.2</v>
      </c>
      <c r="F31" s="8">
        <v>38.8</v>
      </c>
    </row>
    <row r="32" spans="1:6" ht="12.75">
      <c r="A32" s="29"/>
      <c r="B32" s="3" t="s">
        <v>23</v>
      </c>
      <c r="C32" s="4" t="s">
        <v>1</v>
      </c>
      <c r="D32" s="2"/>
      <c r="E32" s="8"/>
      <c r="F32" s="8"/>
    </row>
    <row r="33" spans="1:6" ht="25.5">
      <c r="A33" s="29"/>
      <c r="B33" s="3" t="s">
        <v>24</v>
      </c>
      <c r="C33" s="4" t="s">
        <v>1</v>
      </c>
      <c r="D33" s="2"/>
      <c r="E33" s="8"/>
      <c r="F33" s="8"/>
    </row>
    <row r="34" spans="1:6" ht="25.5">
      <c r="A34" s="29"/>
      <c r="B34" s="3" t="s">
        <v>25</v>
      </c>
      <c r="C34" s="4" t="s">
        <v>1</v>
      </c>
      <c r="D34" s="2"/>
      <c r="E34" s="8"/>
      <c r="F34" s="8"/>
    </row>
    <row r="35" spans="1:6" ht="25.5">
      <c r="A35" s="29"/>
      <c r="B35" s="3" t="s">
        <v>26</v>
      </c>
      <c r="C35" s="4" t="s">
        <v>1</v>
      </c>
      <c r="D35" s="2"/>
      <c r="E35" s="8">
        <v>2</v>
      </c>
      <c r="F35" s="8">
        <v>2</v>
      </c>
    </row>
    <row r="36" spans="1:6" ht="26.25" thickBot="1">
      <c r="A36" s="30"/>
      <c r="B36" s="9" t="s">
        <v>27</v>
      </c>
      <c r="C36" s="10" t="s">
        <v>1</v>
      </c>
      <c r="D36" s="11"/>
      <c r="E36" s="12"/>
      <c r="F36" s="12"/>
    </row>
    <row r="37" spans="1:6" ht="12.75">
      <c r="A37" s="32" t="s">
        <v>95</v>
      </c>
      <c r="B37" s="23" t="s">
        <v>28</v>
      </c>
      <c r="C37" s="24" t="s">
        <v>1</v>
      </c>
      <c r="D37" s="25">
        <f>D39+D44+D52+D61+D69+D49+D51+D79+D83</f>
        <v>3338.1</v>
      </c>
      <c r="E37" s="25">
        <f>E39+E44+E52+E61+E69+E49+E51+E79</f>
        <v>3551.7999999999997</v>
      </c>
      <c r="F37" s="25">
        <f>F39+F44+F52+F61+F69+F49+F51+F79</f>
        <v>2633.2</v>
      </c>
    </row>
    <row r="38" spans="1:6" ht="12.75">
      <c r="A38" s="29"/>
      <c r="B38" s="3" t="s">
        <v>29</v>
      </c>
      <c r="C38" s="4"/>
      <c r="D38" s="2"/>
      <c r="E38" s="8"/>
      <c r="F38" s="8"/>
    </row>
    <row r="39" spans="1:6" ht="12.75">
      <c r="A39" s="31"/>
      <c r="B39" s="13" t="s">
        <v>30</v>
      </c>
      <c r="C39" s="14" t="s">
        <v>1</v>
      </c>
      <c r="D39" s="15">
        <f>D40+D43+D42</f>
        <v>1015.6999999999999</v>
      </c>
      <c r="E39" s="15">
        <f>E40+E43+E41+E42</f>
        <v>1019.8</v>
      </c>
      <c r="F39" s="15">
        <f>F40+F43+F41+F42</f>
        <v>988.4</v>
      </c>
    </row>
    <row r="40" spans="1:6" ht="25.5">
      <c r="A40" s="29"/>
      <c r="B40" s="3" t="s">
        <v>31</v>
      </c>
      <c r="C40" s="4" t="s">
        <v>1</v>
      </c>
      <c r="D40" s="2">
        <v>973.4</v>
      </c>
      <c r="E40" s="8">
        <v>1001.8</v>
      </c>
      <c r="F40" s="8">
        <v>982</v>
      </c>
    </row>
    <row r="41" spans="1:6" ht="12.75">
      <c r="A41" s="29"/>
      <c r="B41" s="3" t="s">
        <v>104</v>
      </c>
      <c r="C41" s="4" t="s">
        <v>1</v>
      </c>
      <c r="D41" s="2"/>
      <c r="E41" s="8">
        <v>17.2</v>
      </c>
      <c r="F41" s="8">
        <v>5</v>
      </c>
    </row>
    <row r="42" spans="1:6" ht="12.75">
      <c r="A42" s="29"/>
      <c r="B42" s="3" t="s">
        <v>105</v>
      </c>
      <c r="C42" s="4" t="s">
        <v>1</v>
      </c>
      <c r="D42" s="2">
        <v>40.5</v>
      </c>
      <c r="E42" s="8"/>
      <c r="F42" s="8"/>
    </row>
    <row r="43" spans="1:6" ht="25.5">
      <c r="A43" s="29"/>
      <c r="B43" s="3" t="s">
        <v>32</v>
      </c>
      <c r="C43" s="5" t="s">
        <v>33</v>
      </c>
      <c r="D43" s="2">
        <v>1.8</v>
      </c>
      <c r="E43" s="8">
        <v>0.8</v>
      </c>
      <c r="F43" s="8">
        <v>1.4</v>
      </c>
    </row>
    <row r="44" spans="1:6" ht="25.5">
      <c r="A44" s="31"/>
      <c r="B44" s="13" t="s">
        <v>34</v>
      </c>
      <c r="C44" s="14" t="s">
        <v>1</v>
      </c>
      <c r="D44" s="15">
        <f>D46+D47</f>
        <v>694.1</v>
      </c>
      <c r="E44" s="16">
        <f>E47+E46</f>
        <v>722.7</v>
      </c>
      <c r="F44" s="16">
        <f>F46+F47</f>
        <v>758.2</v>
      </c>
    </row>
    <row r="45" spans="1:6" ht="25.5">
      <c r="A45" s="29"/>
      <c r="B45" s="3" t="s">
        <v>35</v>
      </c>
      <c r="C45" s="4" t="s">
        <v>1</v>
      </c>
      <c r="D45" s="2"/>
      <c r="E45" s="8"/>
      <c r="F45" s="8"/>
    </row>
    <row r="46" spans="1:6" ht="25.5">
      <c r="A46" s="29"/>
      <c r="B46" s="3" t="s">
        <v>36</v>
      </c>
      <c r="C46" s="4" t="s">
        <v>1</v>
      </c>
      <c r="D46" s="2"/>
      <c r="E46" s="8"/>
      <c r="F46" s="8"/>
    </row>
    <row r="47" spans="1:6" ht="25.5">
      <c r="A47" s="29"/>
      <c r="B47" s="3" t="s">
        <v>37</v>
      </c>
      <c r="C47" s="4" t="s">
        <v>1</v>
      </c>
      <c r="D47" s="2">
        <v>694.1</v>
      </c>
      <c r="E47" s="8">
        <v>722.7</v>
      </c>
      <c r="F47" s="8">
        <v>758.2</v>
      </c>
    </row>
    <row r="48" spans="1:6" ht="25.5">
      <c r="A48" s="29"/>
      <c r="B48" s="3" t="s">
        <v>38</v>
      </c>
      <c r="C48" s="4" t="s">
        <v>1</v>
      </c>
      <c r="D48" s="2"/>
      <c r="E48" s="8"/>
      <c r="F48" s="8"/>
    </row>
    <row r="49" spans="1:6" ht="12.75">
      <c r="A49" s="31"/>
      <c r="B49" s="36" t="s">
        <v>99</v>
      </c>
      <c r="C49" s="14" t="s">
        <v>1</v>
      </c>
      <c r="D49" s="16">
        <f>D50</f>
        <v>40.7</v>
      </c>
      <c r="E49" s="16">
        <f>E50</f>
        <v>36.2</v>
      </c>
      <c r="F49" s="16">
        <f>F50</f>
        <v>38.8</v>
      </c>
    </row>
    <row r="50" spans="1:6" ht="12.75">
      <c r="A50" s="29"/>
      <c r="B50" s="37" t="s">
        <v>100</v>
      </c>
      <c r="C50" s="4" t="s">
        <v>1</v>
      </c>
      <c r="D50" s="2">
        <v>40.7</v>
      </c>
      <c r="E50" s="8">
        <v>36.2</v>
      </c>
      <c r="F50" s="8">
        <v>38.8</v>
      </c>
    </row>
    <row r="51" spans="1:6" ht="12.75" customHeight="1">
      <c r="A51" s="29"/>
      <c r="B51" s="36" t="s">
        <v>106</v>
      </c>
      <c r="C51" s="4" t="s">
        <v>1</v>
      </c>
      <c r="D51" s="15">
        <v>362</v>
      </c>
      <c r="E51" s="8">
        <v>473.4</v>
      </c>
      <c r="F51" s="8">
        <v>502</v>
      </c>
    </row>
    <row r="52" spans="1:6" ht="12.75">
      <c r="A52" s="31"/>
      <c r="B52" s="13" t="s">
        <v>39</v>
      </c>
      <c r="C52" s="14" t="s">
        <v>1</v>
      </c>
      <c r="D52" s="16">
        <f>D54+D55+D57</f>
        <v>286.4</v>
      </c>
      <c r="E52" s="16">
        <f>E54+E55+E57</f>
        <v>412.5</v>
      </c>
      <c r="F52" s="16">
        <f>F54+F55+F57</f>
        <v>322.2</v>
      </c>
    </row>
    <row r="53" spans="1:6" ht="25.5">
      <c r="A53" s="29"/>
      <c r="B53" s="3" t="s">
        <v>40</v>
      </c>
      <c r="C53" s="4" t="s">
        <v>1</v>
      </c>
      <c r="D53" s="2"/>
      <c r="E53" s="8"/>
      <c r="F53" s="8"/>
    </row>
    <row r="54" spans="1:6" ht="25.5">
      <c r="A54" s="29"/>
      <c r="B54" s="3" t="s">
        <v>41</v>
      </c>
      <c r="C54" s="4" t="s">
        <v>1</v>
      </c>
      <c r="D54" s="2"/>
      <c r="E54" s="8"/>
      <c r="F54" s="8"/>
    </row>
    <row r="55" spans="1:6" ht="25.5">
      <c r="A55" s="29"/>
      <c r="B55" s="3" t="s">
        <v>42</v>
      </c>
      <c r="C55" s="4" t="s">
        <v>1</v>
      </c>
      <c r="D55" s="2">
        <v>41</v>
      </c>
      <c r="E55" s="8">
        <v>77.5</v>
      </c>
      <c r="F55" s="8"/>
    </row>
    <row r="56" spans="1:6" ht="12.75">
      <c r="A56" s="29"/>
      <c r="B56" s="3" t="s">
        <v>43</v>
      </c>
      <c r="C56" s="4" t="s">
        <v>1</v>
      </c>
      <c r="D56" s="2"/>
      <c r="E56" s="8"/>
      <c r="F56" s="8"/>
    </row>
    <row r="57" spans="1:6" ht="25.5">
      <c r="A57" s="29"/>
      <c r="B57" s="3" t="s">
        <v>44</v>
      </c>
      <c r="C57" s="4" t="s">
        <v>1</v>
      </c>
      <c r="D57" s="2">
        <v>245.4</v>
      </c>
      <c r="E57" s="8">
        <v>335</v>
      </c>
      <c r="F57" s="8">
        <v>322.2</v>
      </c>
    </row>
    <row r="58" spans="1:6" ht="12.75">
      <c r="A58" s="29"/>
      <c r="B58" s="13" t="s">
        <v>45</v>
      </c>
      <c r="C58" s="14" t="s">
        <v>1</v>
      </c>
      <c r="D58" s="15"/>
      <c r="E58" s="16"/>
      <c r="F58" s="16"/>
    </row>
    <row r="59" spans="1:6" ht="25.5">
      <c r="A59" s="29"/>
      <c r="B59" s="3" t="s">
        <v>46</v>
      </c>
      <c r="C59" s="4" t="s">
        <v>1</v>
      </c>
      <c r="D59" s="2"/>
      <c r="E59" s="8"/>
      <c r="F59" s="8"/>
    </row>
    <row r="60" spans="1:6" ht="25.5">
      <c r="A60" s="29"/>
      <c r="B60" s="3" t="s">
        <v>47</v>
      </c>
      <c r="C60" s="4" t="s">
        <v>1</v>
      </c>
      <c r="D60" s="2"/>
      <c r="E60" s="8"/>
      <c r="F60" s="8"/>
    </row>
    <row r="61" spans="1:6" ht="12.75">
      <c r="A61" s="29"/>
      <c r="B61" s="13" t="s">
        <v>48</v>
      </c>
      <c r="C61" s="14" t="s">
        <v>1</v>
      </c>
      <c r="D61" s="16"/>
      <c r="E61" s="16"/>
      <c r="F61" s="16"/>
    </row>
    <row r="62" spans="1:6" ht="76.5">
      <c r="A62" s="29"/>
      <c r="B62" s="3" t="s">
        <v>49</v>
      </c>
      <c r="C62" s="4" t="s">
        <v>1</v>
      </c>
      <c r="D62" s="2"/>
      <c r="E62" s="8"/>
      <c r="F62" s="8"/>
    </row>
    <row r="63" spans="1:6" ht="25.5">
      <c r="A63" s="29"/>
      <c r="B63" s="3" t="s">
        <v>50</v>
      </c>
      <c r="C63" s="4" t="s">
        <v>1</v>
      </c>
      <c r="D63" s="2"/>
      <c r="E63" s="8"/>
      <c r="F63" s="8"/>
    </row>
    <row r="64" spans="1:6" ht="25.5">
      <c r="A64" s="29"/>
      <c r="B64" s="3" t="s">
        <v>51</v>
      </c>
      <c r="C64" s="4" t="s">
        <v>1</v>
      </c>
      <c r="D64" s="2"/>
      <c r="E64" s="8"/>
      <c r="F64" s="8"/>
    </row>
    <row r="65" spans="1:6" ht="25.5">
      <c r="A65" s="29"/>
      <c r="B65" s="3" t="s">
        <v>52</v>
      </c>
      <c r="C65" s="4" t="s">
        <v>1</v>
      </c>
      <c r="D65" s="2"/>
      <c r="E65" s="8"/>
      <c r="F65" s="8"/>
    </row>
    <row r="66" spans="1:6" ht="25.5">
      <c r="A66" s="29"/>
      <c r="B66" s="3" t="s">
        <v>53</v>
      </c>
      <c r="C66" s="4" t="s">
        <v>1</v>
      </c>
      <c r="D66" s="2"/>
      <c r="E66" s="8"/>
      <c r="F66" s="8"/>
    </row>
    <row r="67" spans="1:6" ht="25.5">
      <c r="A67" s="29"/>
      <c r="B67" s="3" t="s">
        <v>54</v>
      </c>
      <c r="C67" s="4" t="s">
        <v>1</v>
      </c>
      <c r="D67" s="2"/>
      <c r="E67" s="8"/>
      <c r="F67" s="8"/>
    </row>
    <row r="68" spans="1:6" ht="12.75">
      <c r="A68" s="29"/>
      <c r="B68" s="3" t="s">
        <v>55</v>
      </c>
      <c r="C68" s="4" t="s">
        <v>1</v>
      </c>
      <c r="D68" s="2"/>
      <c r="E68" s="8"/>
      <c r="F68" s="8"/>
    </row>
    <row r="69" spans="1:6" ht="25.5">
      <c r="A69" s="29"/>
      <c r="B69" s="13" t="s">
        <v>56</v>
      </c>
      <c r="C69" s="14" t="s">
        <v>1</v>
      </c>
      <c r="D69" s="15">
        <f>D70+D71</f>
        <v>909.3</v>
      </c>
      <c r="E69" s="15">
        <f>E70+E71</f>
        <v>856.2</v>
      </c>
      <c r="F69" s="15">
        <f>F70+F71</f>
        <v>23.6</v>
      </c>
    </row>
    <row r="70" spans="1:6" ht="12.75">
      <c r="A70" s="29"/>
      <c r="B70" s="3" t="s">
        <v>57</v>
      </c>
      <c r="C70" s="4" t="s">
        <v>1</v>
      </c>
      <c r="D70" s="2"/>
      <c r="E70" s="8"/>
      <c r="F70" s="8"/>
    </row>
    <row r="71" spans="1:6" ht="25.5">
      <c r="A71" s="29"/>
      <c r="B71" s="3" t="s">
        <v>58</v>
      </c>
      <c r="C71" s="4" t="s">
        <v>1</v>
      </c>
      <c r="D71" s="2">
        <v>909.3</v>
      </c>
      <c r="E71" s="8">
        <v>856.2</v>
      </c>
      <c r="F71" s="8">
        <v>23.6</v>
      </c>
    </row>
    <row r="72" spans="1:6" ht="38.25">
      <c r="A72" s="29"/>
      <c r="B72" s="3" t="s">
        <v>59</v>
      </c>
      <c r="C72" s="4" t="s">
        <v>1</v>
      </c>
      <c r="D72" s="2"/>
      <c r="E72" s="8"/>
      <c r="F72" s="8"/>
    </row>
    <row r="73" spans="1:6" ht="25.5">
      <c r="A73" s="29"/>
      <c r="B73" s="3" t="s">
        <v>60</v>
      </c>
      <c r="C73" s="4" t="s">
        <v>1</v>
      </c>
      <c r="D73" s="2"/>
      <c r="E73" s="8"/>
      <c r="F73" s="8"/>
    </row>
    <row r="74" spans="1:6" ht="25.5">
      <c r="A74" s="29"/>
      <c r="B74" s="3" t="s">
        <v>61</v>
      </c>
      <c r="C74" s="4" t="s">
        <v>1</v>
      </c>
      <c r="D74" s="2"/>
      <c r="E74" s="8"/>
      <c r="F74" s="8"/>
    </row>
    <row r="75" spans="1:6" ht="12.75">
      <c r="A75" s="29"/>
      <c r="B75" s="13" t="s">
        <v>62</v>
      </c>
      <c r="C75" s="14" t="s">
        <v>1</v>
      </c>
      <c r="D75" s="15"/>
      <c r="E75" s="16"/>
      <c r="F75" s="16"/>
    </row>
    <row r="76" spans="1:6" ht="76.5">
      <c r="A76" s="29"/>
      <c r="B76" s="3" t="s">
        <v>63</v>
      </c>
      <c r="C76" s="4" t="s">
        <v>1</v>
      </c>
      <c r="D76" s="2"/>
      <c r="E76" s="8"/>
      <c r="F76" s="8"/>
    </row>
    <row r="77" spans="1:6" ht="25.5">
      <c r="A77" s="29"/>
      <c r="B77" s="3" t="s">
        <v>64</v>
      </c>
      <c r="C77" s="4" t="s">
        <v>1</v>
      </c>
      <c r="D77" s="2"/>
      <c r="E77" s="8"/>
      <c r="F77" s="8"/>
    </row>
    <row r="78" spans="1:6" ht="12.75">
      <c r="A78" s="29"/>
      <c r="B78" s="3" t="s">
        <v>65</v>
      </c>
      <c r="C78" s="4" t="s">
        <v>1</v>
      </c>
      <c r="D78" s="2"/>
      <c r="E78" s="8"/>
      <c r="F78" s="8"/>
    </row>
    <row r="79" spans="1:6" ht="25.5">
      <c r="A79" s="29"/>
      <c r="B79" s="13" t="s">
        <v>66</v>
      </c>
      <c r="C79" s="14" t="s">
        <v>1</v>
      </c>
      <c r="D79" s="15">
        <v>29.9</v>
      </c>
      <c r="E79" s="16">
        <v>31</v>
      </c>
      <c r="F79" s="16"/>
    </row>
    <row r="80" spans="1:6" ht="27" customHeight="1">
      <c r="A80" s="29"/>
      <c r="B80" s="3" t="s">
        <v>67</v>
      </c>
      <c r="C80" s="4" t="s">
        <v>1</v>
      </c>
      <c r="D80" s="2"/>
      <c r="E80" s="8"/>
      <c r="F80" s="8"/>
    </row>
    <row r="81" spans="1:6" ht="12.75">
      <c r="A81" s="29"/>
      <c r="B81" s="3" t="s">
        <v>68</v>
      </c>
      <c r="C81" s="4" t="s">
        <v>1</v>
      </c>
      <c r="D81" s="2"/>
      <c r="E81" s="8"/>
      <c r="F81" s="8"/>
    </row>
    <row r="82" spans="1:6" ht="12.75">
      <c r="A82" s="29"/>
      <c r="B82" s="3" t="s">
        <v>69</v>
      </c>
      <c r="C82" s="4" t="s">
        <v>1</v>
      </c>
      <c r="D82" s="2"/>
      <c r="E82" s="8"/>
      <c r="F82" s="8"/>
    </row>
    <row r="83" spans="1:6" ht="25.5">
      <c r="A83" s="29"/>
      <c r="B83" s="3" t="s">
        <v>70</v>
      </c>
      <c r="C83" s="4" t="s">
        <v>1</v>
      </c>
      <c r="D83" s="2"/>
      <c r="E83" s="8"/>
      <c r="F83" s="8"/>
    </row>
    <row r="84" spans="1:6" ht="25.5">
      <c r="A84" s="29"/>
      <c r="B84" s="3" t="s">
        <v>71</v>
      </c>
      <c r="C84" s="4" t="s">
        <v>1</v>
      </c>
      <c r="D84" s="2"/>
      <c r="E84" s="8"/>
      <c r="F84" s="8"/>
    </row>
    <row r="85" spans="1:6" ht="12.75">
      <c r="A85" s="29"/>
      <c r="B85" s="3" t="s">
        <v>91</v>
      </c>
      <c r="C85" s="4" t="s">
        <v>1</v>
      </c>
      <c r="D85" s="2"/>
      <c r="E85" s="8"/>
      <c r="F85" s="8"/>
    </row>
    <row r="86" spans="1:6" ht="12.75">
      <c r="A86" s="29"/>
      <c r="B86" s="3" t="s">
        <v>90</v>
      </c>
      <c r="C86" s="4" t="s">
        <v>1</v>
      </c>
      <c r="D86" s="2"/>
      <c r="E86" s="8"/>
      <c r="F86" s="8"/>
    </row>
    <row r="87" spans="1:6" ht="12.75">
      <c r="A87" s="29"/>
      <c r="B87" s="3" t="s">
        <v>89</v>
      </c>
      <c r="C87" s="4" t="s">
        <v>1</v>
      </c>
      <c r="D87" s="2"/>
      <c r="E87" s="8"/>
      <c r="F87" s="8"/>
    </row>
    <row r="88" spans="1:6" ht="25.5">
      <c r="A88" s="29"/>
      <c r="B88" s="3" t="s">
        <v>72</v>
      </c>
      <c r="C88" s="4" t="s">
        <v>1</v>
      </c>
      <c r="D88" s="2"/>
      <c r="E88" s="8"/>
      <c r="F88" s="8"/>
    </row>
    <row r="89" spans="1:6" ht="12.75">
      <c r="A89" s="29"/>
      <c r="B89" s="3" t="s">
        <v>88</v>
      </c>
      <c r="C89" s="4" t="s">
        <v>1</v>
      </c>
      <c r="D89" s="2"/>
      <c r="E89" s="8"/>
      <c r="F89" s="8"/>
    </row>
    <row r="90" spans="1:6" ht="12.75">
      <c r="A90" s="33" t="s">
        <v>96</v>
      </c>
      <c r="B90" s="13" t="s">
        <v>73</v>
      </c>
      <c r="C90" s="14" t="s">
        <v>1</v>
      </c>
      <c r="D90" s="15">
        <v>12.9</v>
      </c>
      <c r="E90" s="16">
        <v>-87.7</v>
      </c>
      <c r="F90" s="16"/>
    </row>
    <row r="91" spans="1:6" ht="12.75">
      <c r="A91" s="34" t="s">
        <v>97</v>
      </c>
      <c r="B91" s="3" t="s">
        <v>74</v>
      </c>
      <c r="C91" s="4" t="s">
        <v>1</v>
      </c>
      <c r="D91" s="2">
        <v>12.9</v>
      </c>
      <c r="E91" s="8">
        <v>-87.7</v>
      </c>
      <c r="F91" s="8"/>
    </row>
    <row r="92" spans="1:6" ht="25.5">
      <c r="A92" s="29"/>
      <c r="B92" s="3" t="s">
        <v>75</v>
      </c>
      <c r="C92" s="4" t="s">
        <v>1</v>
      </c>
      <c r="D92" s="2"/>
      <c r="E92" s="8"/>
      <c r="F92" s="8"/>
    </row>
    <row r="93" spans="1:6" ht="63.75">
      <c r="A93" s="29"/>
      <c r="B93" s="3" t="s">
        <v>76</v>
      </c>
      <c r="C93" s="4" t="s">
        <v>1</v>
      </c>
      <c r="D93" s="2"/>
      <c r="E93" s="8"/>
      <c r="F93" s="8"/>
    </row>
    <row r="94" spans="1:6" ht="51">
      <c r="A94" s="29"/>
      <c r="B94" s="3" t="s">
        <v>77</v>
      </c>
      <c r="C94" s="4" t="s">
        <v>1</v>
      </c>
      <c r="D94" s="2"/>
      <c r="E94" s="8"/>
      <c r="F94" s="8"/>
    </row>
    <row r="95" spans="1:6" ht="51">
      <c r="A95" s="29"/>
      <c r="B95" s="3" t="s">
        <v>78</v>
      </c>
      <c r="C95" s="4" t="s">
        <v>1</v>
      </c>
      <c r="D95" s="2"/>
      <c r="E95" s="8"/>
      <c r="F95" s="8"/>
    </row>
    <row r="96" spans="1:6" ht="12.75">
      <c r="A96" s="29"/>
      <c r="B96" s="3" t="s">
        <v>79</v>
      </c>
      <c r="C96" s="4" t="s">
        <v>1</v>
      </c>
      <c r="D96" s="2"/>
      <c r="E96" s="8"/>
      <c r="F96" s="8"/>
    </row>
    <row r="97" spans="1:6" ht="25.5">
      <c r="A97" s="29"/>
      <c r="B97" s="3" t="s">
        <v>80</v>
      </c>
      <c r="C97" s="4" t="s">
        <v>1</v>
      </c>
      <c r="D97" s="2"/>
      <c r="E97" s="8"/>
      <c r="F97" s="8"/>
    </row>
    <row r="98" spans="1:6" ht="39" thickBot="1">
      <c r="A98" s="30"/>
      <c r="B98" s="9" t="s">
        <v>81</v>
      </c>
      <c r="C98" s="10" t="s">
        <v>1</v>
      </c>
      <c r="D98" s="11"/>
      <c r="E98" s="12"/>
      <c r="F98" s="12"/>
    </row>
  </sheetData>
  <mergeCells count="10">
    <mergeCell ref="A1:E1"/>
    <mergeCell ref="A2:E2"/>
    <mergeCell ref="A3:E3"/>
    <mergeCell ref="A4:E4"/>
    <mergeCell ref="F6:F7"/>
    <mergeCell ref="E6:E7"/>
    <mergeCell ref="A6:A7"/>
    <mergeCell ref="B6:B7"/>
    <mergeCell ref="C6:C7"/>
    <mergeCell ref="D6:D7"/>
  </mergeCells>
  <printOptions horizontalCentered="1"/>
  <pageMargins left="0.1968503937007874" right="0" top="0" bottom="0" header="0.11811023622047245" footer="0.1181102362204724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Дубровное</cp:lastModifiedBy>
  <cp:lastPrinted>2014-11-11T08:25:55Z</cp:lastPrinted>
  <dcterms:created xsi:type="dcterms:W3CDTF">2009-11-16T06:15:09Z</dcterms:created>
  <dcterms:modified xsi:type="dcterms:W3CDTF">2015-11-19T09:51:46Z</dcterms:modified>
  <cp:category/>
  <cp:version/>
  <cp:contentType/>
  <cp:contentStatus/>
</cp:coreProperties>
</file>