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IEPESKI\Desktop\На сайт администрации\"/>
    </mc:Choice>
  </mc:AlternateContent>
  <bookViews>
    <workbookView xWindow="120" yWindow="60" windowWidth="11700" windowHeight="6300"/>
  </bookViews>
  <sheets>
    <sheet name="01.03.2015г" sheetId="112" r:id="rId1"/>
  </sheets>
  <calcPr calcId="152511"/>
</workbook>
</file>

<file path=xl/calcChain.xml><?xml version="1.0" encoding="utf-8"?>
<calcChain xmlns="http://schemas.openxmlformats.org/spreadsheetml/2006/main">
  <c r="C26" i="112" l="1"/>
  <c r="C19" i="112"/>
  <c r="C11" i="112"/>
  <c r="C9" i="112" l="1"/>
  <c r="C29" i="112" s="1"/>
  <c r="D29" i="112"/>
  <c r="D26" i="112"/>
  <c r="D23" i="112"/>
  <c r="D21" i="112"/>
  <c r="D20" i="112"/>
  <c r="D18" i="112"/>
  <c r="D14" i="112"/>
  <c r="D13" i="112"/>
  <c r="D12" i="112"/>
  <c r="D10" i="112"/>
  <c r="D9" i="112"/>
</calcChain>
</file>

<file path=xl/sharedStrings.xml><?xml version="1.0" encoding="utf-8"?>
<sst xmlns="http://schemas.openxmlformats.org/spreadsheetml/2006/main" count="51" uniqueCount="51">
  <si>
    <t>% исполнения к назн.    на    9 мес. 2003г.</t>
  </si>
  <si>
    <t>№ п/п</t>
  </si>
  <si>
    <t>Наименование показателя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</si>
  <si>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</si>
  <si>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</si>
  <si>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</si>
  <si>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</si>
  <si>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</si>
  <si>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</si>
  <si>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</si>
  <si>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</si>
  <si>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</si>
  <si>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</si>
  <si>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</si>
  <si>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</si>
  <si>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</si>
  <si>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</si>
  <si>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</si>
  <si>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</si>
  <si>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</si>
  <si>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</si>
  <si>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</si>
  <si>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</si>
  <si>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</si>
  <si>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</si>
  <si>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</si>
  <si>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</si>
  <si>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</si>
  <si>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культура, кинематография, средства массовой информации</t>
  </si>
  <si>
    <t>3.</t>
  </si>
  <si>
    <t>ДЕФИЦИТ (-), ПРОФИЦИТ (+)</t>
  </si>
  <si>
    <t>С П Р А В К А</t>
  </si>
  <si>
    <t xml:space="preserve">  Расходы на финансирование социальной сферы: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</si>
  <si>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</si>
  <si>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</si>
  <si>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</si>
  <si>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</si>
  <si>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</si>
  <si>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</si>
  <si>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</si>
  <si>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</si>
  <si>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2.7</t>
  </si>
  <si>
    <t>2.8.</t>
  </si>
  <si>
    <t>об исполнении  бюджета</t>
  </si>
  <si>
    <t>тыс. рублей</t>
  </si>
  <si>
    <t>2.7.1.</t>
  </si>
  <si>
    <t xml:space="preserve">Главный специалист Администрации Новопесковского сельсовета                                     </t>
  </si>
  <si>
    <t>Л.В.Варлакова</t>
  </si>
  <si>
    <t xml:space="preserve"> Новопесковского сельсовета на 01.03.2015 г.</t>
  </si>
  <si>
    <t xml:space="preserve">             В  бюджет Новопесковского сельсовета на 01.03.2015 года поступило доходов в сумме 341,1 тыс.руб,что составило 12,49% от бюджетных назначений на 2015 год.                                                                                                                                                                                    Общий объем расходов составил 347,0 тыс.руб., или 12,57 % от бюджетных  назначений. На финансирование первоочередных и социально-значимых статей расходов бюджета направлено 343,8 тыс.руб.</t>
  </si>
  <si>
    <t>Бюджет Новопесковского сельсовета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</si>
</sst>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 x14ac:knownFonts="1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66" fontId="4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 applyAlignment="1"/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G11" sqref="G11"/>
    </sheetView>
  </sheetViews>
  <sheetFormatPr defaultRowHeight="15" x14ac:dyDescent="0.2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 x14ac:dyDescent="0.25">
      <c r="A1" s="40"/>
      <c r="B1" s="40"/>
      <c r="C1" s="40"/>
      <c r="D1" s="40"/>
    </row>
    <row r="2" spans="1:12" ht="16.5" customHeight="1" x14ac:dyDescent="0.25">
      <c r="A2" s="40" t="s">
        <v>31</v>
      </c>
      <c r="B2" s="40"/>
      <c r="C2" s="40"/>
      <c r="D2" s="38"/>
    </row>
    <row r="3" spans="1:12" ht="16.5" customHeight="1" x14ac:dyDescent="0.25">
      <c r="A3" s="40" t="s">
        <v>43</v>
      </c>
      <c r="B3" s="40"/>
      <c r="C3" s="40"/>
      <c r="D3" s="38"/>
    </row>
    <row r="4" spans="1:12" ht="15.75" x14ac:dyDescent="0.25">
      <c r="A4" s="41" t="s">
        <v>48</v>
      </c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</row>
    <row r="5" spans="1:12" ht="10.5" customHeight="1" x14ac:dyDescent="0.2">
      <c r="A5" s="3"/>
      <c r="B5" s="3"/>
      <c r="C5" s="37" t="s">
        <v>44</v>
      </c>
      <c r="D5" s="3"/>
    </row>
    <row r="6" spans="1:12" ht="20.25" customHeight="1" x14ac:dyDescent="0.2">
      <c r="A6" s="48" t="s">
        <v>1</v>
      </c>
      <c r="B6" s="48" t="s">
        <v>2</v>
      </c>
      <c r="C6" s="50" t="s">
        <v>50</v>
      </c>
      <c r="D6" s="52" t="s">
        <v>0</v>
      </c>
      <c r="E6" s="1"/>
      <c r="F6" s="1"/>
      <c r="G6" s="1"/>
    </row>
    <row r="7" spans="1:12" ht="26.25" customHeight="1" x14ac:dyDescent="0.2">
      <c r="A7" s="49"/>
      <c r="B7" s="49"/>
      <c r="C7" s="51"/>
      <c r="D7" s="53"/>
      <c r="E7" s="1"/>
      <c r="F7" s="7"/>
      <c r="G7" s="7"/>
    </row>
    <row r="8" spans="1:12" ht="0.75" customHeight="1" x14ac:dyDescent="0.2">
      <c r="A8" s="11"/>
      <c r="B8" s="11" t="s">
        <v>38</v>
      </c>
      <c r="C8" s="11"/>
      <c r="D8" s="6">
        <v>7</v>
      </c>
      <c r="E8" s="1"/>
      <c r="F8" s="7"/>
      <c r="G8" s="7"/>
    </row>
    <row r="9" spans="1:12" ht="20.25" x14ac:dyDescent="0.3">
      <c r="A9" s="15" t="s">
        <v>3</v>
      </c>
      <c r="B9" s="16" t="s">
        <v>4</v>
      </c>
      <c r="C9" s="27">
        <f>C11+C14</f>
        <v>341.09999999999997</v>
      </c>
      <c r="D9" s="4" t="e">
        <f>#REF!/#REF!*100</f>
        <v>#REF!</v>
      </c>
      <c r="E9" s="1"/>
      <c r="F9" s="7"/>
      <c r="G9" s="7"/>
    </row>
    <row r="10" spans="1:12" ht="15" customHeight="1" x14ac:dyDescent="0.3">
      <c r="A10" s="14"/>
      <c r="B10" s="14" t="s">
        <v>5</v>
      </c>
      <c r="C10" s="18"/>
      <c r="D10" s="5" t="e">
        <f>#REF!/#REF!*100</f>
        <v>#REF!</v>
      </c>
      <c r="F10" s="8"/>
      <c r="G10" s="8"/>
    </row>
    <row r="11" spans="1:12" ht="20.25" x14ac:dyDescent="0.3">
      <c r="A11" s="12" t="s">
        <v>6</v>
      </c>
      <c r="B11" s="13" t="s">
        <v>7</v>
      </c>
      <c r="C11" s="27">
        <f>C12+C13</f>
        <v>32.700000000000003</v>
      </c>
      <c r="D11" s="5"/>
    </row>
    <row r="12" spans="1:12" ht="18.75" customHeight="1" x14ac:dyDescent="0.3">
      <c r="A12" s="12" t="s">
        <v>8</v>
      </c>
      <c r="B12" s="34" t="s">
        <v>16</v>
      </c>
      <c r="C12" s="26">
        <v>32.700000000000003</v>
      </c>
      <c r="D12" s="5" t="e">
        <f>#REF!/#REF!*100</f>
        <v>#REF!</v>
      </c>
    </row>
    <row r="13" spans="1:12" ht="19.5" customHeight="1" x14ac:dyDescent="0.3">
      <c r="A13" s="12" t="s">
        <v>9</v>
      </c>
      <c r="B13" s="34" t="s">
        <v>33</v>
      </c>
      <c r="C13" s="26"/>
      <c r="D13" s="5" t="e">
        <f>#REF!/#REF!*100</f>
        <v>#REF!</v>
      </c>
    </row>
    <row r="14" spans="1:12" ht="23.25" customHeight="1" x14ac:dyDescent="0.3">
      <c r="A14" s="12" t="s">
        <v>10</v>
      </c>
      <c r="B14" s="36" t="s">
        <v>11</v>
      </c>
      <c r="C14" s="28">
        <v>308.39999999999998</v>
      </c>
      <c r="D14" s="5" t="e">
        <f>#REF!/#REF!*100</f>
        <v>#REF!</v>
      </c>
    </row>
    <row r="15" spans="1:12" ht="15" customHeight="1" x14ac:dyDescent="0.3">
      <c r="A15" s="12"/>
      <c r="B15" s="14" t="s">
        <v>12</v>
      </c>
      <c r="C15" s="18"/>
      <c r="D15" s="5"/>
    </row>
    <row r="16" spans="1:12" ht="15.75" customHeight="1" x14ac:dyDescent="0.3">
      <c r="A16" s="12" t="s">
        <v>13</v>
      </c>
      <c r="B16" s="34" t="s">
        <v>17</v>
      </c>
      <c r="C16" s="26">
        <v>298.7</v>
      </c>
      <c r="D16" s="5"/>
    </row>
    <row r="17" spans="1:4" ht="30" x14ac:dyDescent="0.3">
      <c r="A17" s="12" t="s">
        <v>14</v>
      </c>
      <c r="B17" s="35" t="s">
        <v>40</v>
      </c>
      <c r="C17" s="19"/>
      <c r="D17" s="5"/>
    </row>
    <row r="18" spans="1:4" ht="20.25" x14ac:dyDescent="0.3">
      <c r="A18" s="12" t="s">
        <v>39</v>
      </c>
      <c r="B18" s="35" t="s">
        <v>15</v>
      </c>
      <c r="C18" s="17"/>
      <c r="D18" s="5" t="e">
        <f>#REF!/#REF!*100</f>
        <v>#REF!</v>
      </c>
    </row>
    <row r="19" spans="1:4" ht="16.5" customHeight="1" x14ac:dyDescent="0.3">
      <c r="A19" s="20" t="s">
        <v>18</v>
      </c>
      <c r="B19" s="21" t="s">
        <v>19</v>
      </c>
      <c r="C19" s="30">
        <f>C21+C22+C23+C24+C25+C27</f>
        <v>347</v>
      </c>
      <c r="D19" s="5"/>
    </row>
    <row r="20" spans="1:4" ht="12.75" customHeight="1" x14ac:dyDescent="0.3">
      <c r="A20" s="23"/>
      <c r="B20" s="33" t="s">
        <v>20</v>
      </c>
      <c r="C20" s="22"/>
      <c r="D20" s="5" t="e">
        <f>#REF!/#REF!*100</f>
        <v>#REF!</v>
      </c>
    </row>
    <row r="21" spans="1:4" ht="18" customHeight="1" x14ac:dyDescent="0.3">
      <c r="A21" s="23" t="s">
        <v>21</v>
      </c>
      <c r="B21" s="32" t="s">
        <v>22</v>
      </c>
      <c r="C21" s="29">
        <v>123.9</v>
      </c>
      <c r="D21" s="5" t="e">
        <f>#REF!/#REF!*100</f>
        <v>#REF!</v>
      </c>
    </row>
    <row r="22" spans="1:4" ht="17.25" customHeight="1" x14ac:dyDescent="0.3">
      <c r="A22" s="23" t="s">
        <v>35</v>
      </c>
      <c r="B22" s="32" t="s">
        <v>34</v>
      </c>
      <c r="C22" s="29">
        <v>0</v>
      </c>
      <c r="D22" s="5"/>
    </row>
    <row r="23" spans="1:4" ht="15.75" customHeight="1" x14ac:dyDescent="0.3">
      <c r="A23" s="23" t="s">
        <v>24</v>
      </c>
      <c r="B23" s="32" t="s">
        <v>23</v>
      </c>
      <c r="C23" s="29">
        <v>85.1</v>
      </c>
      <c r="D23" s="4" t="e">
        <f>#REF!/#REF!*100</f>
        <v>#REF!</v>
      </c>
    </row>
    <row r="24" spans="1:4" ht="15.75" customHeight="1" x14ac:dyDescent="0.3">
      <c r="A24" s="23" t="s">
        <v>25</v>
      </c>
      <c r="B24" s="32" t="s">
        <v>37</v>
      </c>
      <c r="C24" s="29">
        <v>32.700000000000003</v>
      </c>
      <c r="D24" s="4"/>
    </row>
    <row r="25" spans="1:4" ht="16.5" customHeight="1" x14ac:dyDescent="0.3">
      <c r="A25" s="23" t="s">
        <v>27</v>
      </c>
      <c r="B25" s="32" t="s">
        <v>26</v>
      </c>
      <c r="C25" s="29">
        <v>17.100000000000001</v>
      </c>
      <c r="D25" s="4"/>
    </row>
    <row r="26" spans="1:4" ht="20.25" x14ac:dyDescent="0.3">
      <c r="A26" s="23" t="s">
        <v>41</v>
      </c>
      <c r="B26" s="24" t="s">
        <v>32</v>
      </c>
      <c r="C26" s="29">
        <f>C27</f>
        <v>88.2</v>
      </c>
      <c r="D26" s="4" t="e">
        <f>#REF!/#REF!*100</f>
        <v>#REF!</v>
      </c>
    </row>
    <row r="27" spans="1:4" ht="21.75" customHeight="1" x14ac:dyDescent="0.3">
      <c r="A27" s="23" t="s">
        <v>45</v>
      </c>
      <c r="B27" s="25" t="s">
        <v>28</v>
      </c>
      <c r="C27" s="31">
        <v>88.2</v>
      </c>
      <c r="D27" s="5"/>
    </row>
    <row r="28" spans="1:4" ht="20.25" x14ac:dyDescent="0.3">
      <c r="A28" s="23" t="s">
        <v>42</v>
      </c>
      <c r="B28" s="24" t="s">
        <v>36</v>
      </c>
      <c r="C28" s="31">
        <v>0</v>
      </c>
      <c r="D28" s="5"/>
    </row>
    <row r="29" spans="1:4" ht="20.25" x14ac:dyDescent="0.3">
      <c r="A29" s="12" t="s">
        <v>29</v>
      </c>
      <c r="B29" s="13" t="s">
        <v>30</v>
      </c>
      <c r="C29" s="29">
        <f>C9-C19</f>
        <v>-5.9000000000000341</v>
      </c>
      <c r="D29" s="4" t="e">
        <f>#REF!/#REF!*100</f>
        <v>#REF!</v>
      </c>
    </row>
    <row r="30" spans="1:4" ht="1.5" customHeight="1" x14ac:dyDescent="0.3">
      <c r="A30" s="8"/>
      <c r="B30" s="9"/>
      <c r="C30" s="10"/>
    </row>
    <row r="31" spans="1:4" hidden="1" x14ac:dyDescent="0.2">
      <c r="A31" s="44"/>
      <c r="B31" s="44"/>
      <c r="C31" s="44"/>
    </row>
    <row r="32" spans="1:4" hidden="1" x14ac:dyDescent="0.2">
      <c r="A32" s="45"/>
      <c r="B32" s="45"/>
      <c r="C32" s="45"/>
    </row>
    <row r="33" spans="1:3" ht="85.5" customHeight="1" x14ac:dyDescent="0.2">
      <c r="A33" s="46" t="s">
        <v>49</v>
      </c>
      <c r="B33" s="46"/>
      <c r="C33" s="46"/>
    </row>
    <row r="34" spans="1:3" ht="14.25" customHeight="1" x14ac:dyDescent="0.2">
      <c r="A34" s="47"/>
      <c r="B34" s="47"/>
      <c r="C34" s="47"/>
    </row>
    <row r="35" spans="1:3" hidden="1" x14ac:dyDescent="0.2">
      <c r="C35" s="2"/>
    </row>
    <row r="36" spans="1:3" hidden="1" x14ac:dyDescent="0.2">
      <c r="B36" s="2"/>
      <c r="C36" s="2"/>
    </row>
    <row r="38" spans="1:3" x14ac:dyDescent="0.2">
      <c r="A38" s="42" t="s">
        <v>46</v>
      </c>
      <c r="B38" s="43"/>
      <c r="C38" s="39" t="s">
        <v>47</v>
      </c>
    </row>
  </sheetData>
  <mergeCells count="14">
    <mergeCell ref="E4:L4"/>
    <mergeCell ref="A31:C31"/>
    <mergeCell ref="A32:C32"/>
    <mergeCell ref="A33:C33"/>
    <mergeCell ref="A34:C34"/>
    <mergeCell ref="A6:A7"/>
    <mergeCell ref="B6:B7"/>
    <mergeCell ref="C6:C7"/>
    <mergeCell ref="D6:D7"/>
    <mergeCell ref="A1:D1"/>
    <mergeCell ref="A2:C2"/>
    <mergeCell ref="A3:C3"/>
    <mergeCell ref="A4:D4"/>
    <mergeCell ref="A38:B3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01.03.2015г</vt:lpstr>
    </vt:vector>
  </TitlesOfParts>
  <Company>Райфинотдел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NOVIEPESKI</cp:lastModifiedBy>
  <cp:lastPrinted>2015-03-30T03:32:19Z</cp:lastPrinted>
  <dcterms:created xsi:type="dcterms:W3CDTF">2001-08-02T10:13:45Z</dcterms:created>
  <dcterms:modified xsi:type="dcterms:W3CDTF">2015-10-26T02:17:22Z</dcterms:modified>
</cp:coreProperties>
</file>